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ccion Financiera\Desktop\Compartida\CUENTA PUBLICA ANUAL 2021\"/>
    </mc:Choice>
  </mc:AlternateContent>
  <xr:revisionPtr revIDLastSave="0" documentId="13_ncr:1_{D5627C68-FB2F-4BE9-AE73-FF656F15BFE0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6" i="1"/>
  <c r="D36" i="1" l="1"/>
  <c r="E18" i="1"/>
  <c r="E17" i="1"/>
  <c r="E16" i="1"/>
  <c r="E15" i="1"/>
  <c r="E14" i="1"/>
  <c r="E13" i="1"/>
  <c r="E12" i="1"/>
  <c r="E11" i="1"/>
  <c r="E10" i="1"/>
  <c r="E9" i="1"/>
  <c r="D38" i="1" l="1"/>
  <c r="C36" i="1"/>
  <c r="C38" i="1" s="1"/>
  <c r="E27" i="1"/>
  <c r="E36" i="1" s="1"/>
  <c r="F36" i="1"/>
  <c r="F38" i="1" s="1"/>
  <c r="G36" i="1"/>
  <c r="G38" i="1" s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<sst xmlns="http://schemas.openxmlformats.org/spreadsheetml/2006/main" count="54" uniqueCount="45">
  <si>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</si>
  <si>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</si>
  <si>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</si>
  <si>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</si>
  <si>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</si>
  <si>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</si>
  <si>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</si>
  <si>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</si>
  <si>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</si>
  <si>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</si>
  <si>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</si>
  <si>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</si>
  <si>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</si>
  <si>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</si>
  <si>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</si>
  <si>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</si>
  <si>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</si>
  <si>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</si>
  <si>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</si>
  <si>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</si>
  <si>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</si>
  <si>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</si>
  <si>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</si>
  <si>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</si>
  <si>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</si>
  <si>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</si>
  <si>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</si>
  <si>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</si>
  <si>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</si>
  <si>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</si>
  <si>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</si>
  <si>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</si>
  <si>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</si>
  <si>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</si>
  <si>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</si>
  <si>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</si>
  <si>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</si>
  <si>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</si>
  <si>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POTABLE Y ALCANTARILLADO DE ANÁHUAC</t>
  </si>
  <si>
    <t>Del 01 de Enero al 31 de Diciembre de 2021</t>
  </si>
  <si>
    <t>Bajo protesta de decir la verdad declaramos que los Estados Financieros y sus Notas son razonablemente correctos y responsabilidad del emisor.</t>
  </si>
  <si>
    <t xml:space="preserve">                                 TEODORO DOUR MIRAMONTES</t>
  </si>
  <si>
    <t>JORGE ARTURO PRIETO ACOSTA</t>
  </si>
  <si>
    <t xml:space="preserve">                                          DIRECTOR EJECUTIVO</t>
  </si>
  <si>
    <t xml:space="preserve">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</si>
</sst>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F48" sqref="F47:F4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8280691</v>
      </c>
      <c r="D12" s="27">
        <v>0</v>
      </c>
      <c r="E12" s="21">
        <f t="shared" si="0"/>
        <v>8280691</v>
      </c>
      <c r="F12" s="27">
        <v>7688550.0599999996</v>
      </c>
      <c r="G12" s="20">
        <v>7688550.0599999996</v>
      </c>
    </row>
    <row r="13" spans="2:7" x14ac:dyDescent="0.2">
      <c r="B13" s="13" t="s">
        <v>25</v>
      </c>
      <c r="C13" s="19">
        <v>36592</v>
      </c>
      <c r="D13" s="27">
        <v>0</v>
      </c>
      <c r="E13" s="21">
        <f t="shared" si="0"/>
        <v>36592</v>
      </c>
      <c r="F13" s="27">
        <v>24772.74</v>
      </c>
      <c r="G13" s="20">
        <v>24772.74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774529</v>
      </c>
      <c r="D15" s="27">
        <v>0</v>
      </c>
      <c r="E15" s="21">
        <f t="shared" si="0"/>
        <v>774529</v>
      </c>
      <c r="F15" s="27">
        <v>830715.57</v>
      </c>
      <c r="G15" s="20">
        <v>830715.57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100000</v>
      </c>
      <c r="G16" s="20">
        <v>100000</v>
      </c>
    </row>
    <row r="17" spans="2:7" ht="24" customHeight="1" x14ac:dyDescent="0.2">
      <c r="B17" s="14" t="s">
        <v>29</v>
      </c>
      <c r="C17" s="19">
        <v>140135</v>
      </c>
      <c r="D17" s="27">
        <v>0</v>
      </c>
      <c r="E17" s="21">
        <f t="shared" si="0"/>
        <v>140135</v>
      </c>
      <c r="F17" s="27">
        <v>815694</v>
      </c>
      <c r="G17" s="20">
        <v>815694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9231947</v>
      </c>
      <c r="D20" s="28">
        <f>SUM(D9:D18)</f>
        <v>0</v>
      </c>
      <c r="E20" s="22">
        <f>C20+D20</f>
        <v>9231947</v>
      </c>
      <c r="F20" s="28">
        <f>SUM(F9:F18)</f>
        <v>9459732.3699999992</v>
      </c>
      <c r="G20" s="22">
        <f>SUM(G9:G18)</f>
        <v>9459732.3699999992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3016154.7199999997</v>
      </c>
      <c r="D26" s="20">
        <v>0</v>
      </c>
      <c r="E26" s="21">
        <f t="shared" ref="E26:E34" si="1">C26+D26</f>
        <v>3016154.7199999997</v>
      </c>
      <c r="F26" s="20">
        <v>2853621.6399999997</v>
      </c>
      <c r="G26" s="38">
        <v>2793573.05</v>
      </c>
    </row>
    <row r="27" spans="2:7" ht="12" customHeight="1" x14ac:dyDescent="0.2">
      <c r="B27" s="32" t="s">
        <v>12</v>
      </c>
      <c r="C27" s="20">
        <v>743807.03</v>
      </c>
      <c r="D27" s="20">
        <v>64650</v>
      </c>
      <c r="E27" s="21">
        <f t="shared" si="1"/>
        <v>808457.03</v>
      </c>
      <c r="F27" s="20">
        <v>736619.38</v>
      </c>
      <c r="G27" s="38">
        <v>734001.25</v>
      </c>
    </row>
    <row r="28" spans="2:7" x14ac:dyDescent="0.2">
      <c r="B28" s="32" t="s">
        <v>13</v>
      </c>
      <c r="C28" s="20">
        <v>3741419.02</v>
      </c>
      <c r="D28" s="20">
        <v>1425323</v>
      </c>
      <c r="E28" s="21">
        <f t="shared" si="1"/>
        <v>5166742.0199999996</v>
      </c>
      <c r="F28" s="20">
        <v>4511311.01</v>
      </c>
      <c r="G28" s="38">
        <v>4211649.72</v>
      </c>
    </row>
    <row r="29" spans="2:7" x14ac:dyDescent="0.2">
      <c r="B29" s="32" t="s">
        <v>14</v>
      </c>
      <c r="C29" s="20">
        <v>380000</v>
      </c>
      <c r="D29" s="20">
        <v>73000</v>
      </c>
      <c r="E29" s="21">
        <f t="shared" si="1"/>
        <v>453000</v>
      </c>
      <c r="F29" s="20">
        <v>431197.11</v>
      </c>
      <c r="G29" s="38">
        <v>395181.65</v>
      </c>
    </row>
    <row r="30" spans="2:7" x14ac:dyDescent="0.2">
      <c r="B30" s="32" t="s">
        <v>15</v>
      </c>
      <c r="C30" s="20">
        <v>1850565.77</v>
      </c>
      <c r="D30" s="20">
        <v>-1562973</v>
      </c>
      <c r="E30" s="21">
        <f t="shared" si="1"/>
        <v>287592.77</v>
      </c>
      <c r="F30" s="20">
        <v>62220</v>
      </c>
      <c r="G30" s="38">
        <v>62220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9731946.5399999991</v>
      </c>
      <c r="D36" s="22">
        <f>SUM(D26:D34)</f>
        <v>0</v>
      </c>
      <c r="E36" s="22">
        <f>SUM(E26:E34)</f>
        <v>9731946.5399999991</v>
      </c>
      <c r="F36" s="22">
        <f>SUM(F26:F34)</f>
        <v>8594969.1399999987</v>
      </c>
      <c r="G36" s="39">
        <f>SUM(G26:G34)</f>
        <v>8196625.6699999999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-499999.53999999911</v>
      </c>
      <c r="D38" s="8">
        <f>D20-D36</f>
        <v>0</v>
      </c>
      <c r="E38" s="8">
        <f>D38+C38</f>
        <v>-499999.53999999911</v>
      </c>
      <c r="F38" s="8">
        <f>F20-F36</f>
        <v>864763.23000000045</v>
      </c>
      <c r="G38" s="9">
        <f>G20-G36</f>
        <v>1263106.6999999993</v>
      </c>
    </row>
    <row r="39" spans="2:7" s="10" customFormat="1" ht="15" customHeight="1" x14ac:dyDescent="0.2">
      <c r="B39" s="10" t="s">
        <v>40</v>
      </c>
    </row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10" t="s">
        <v>41</v>
      </c>
      <c r="C44" s="10" t="s">
        <v>42</v>
      </c>
    </row>
    <row r="45" spans="2:7" s="10" customFormat="1" x14ac:dyDescent="0.2">
      <c r="B45" s="10" t="s">
        <v>43</v>
      </c>
      <c r="C45" s="10" t="s">
        <v>44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2022-01-28T20:55:59Z</cp:lastPrinted>
  <dcterms:created xsi:type="dcterms:W3CDTF">2019-12-11T17:18:27Z</dcterms:created>
  <dcterms:modified xsi:type="dcterms:W3CDTF">2022-01-28T20:56:20Z</dcterms:modified>
</cp:coreProperties>
</file>